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560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4" i="1" l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</calcChain>
</file>

<file path=xl/sharedStrings.xml><?xml version="1.0" encoding="utf-8"?>
<sst xmlns="http://schemas.openxmlformats.org/spreadsheetml/2006/main" count="264" uniqueCount="160">
  <si>
    <t>资产编号</t>
  </si>
  <si>
    <t>资产名称</t>
  </si>
  <si>
    <t>型号</t>
  </si>
  <si>
    <t>原值</t>
  </si>
  <si>
    <t>取得日期</t>
  </si>
  <si>
    <t>使用部门</t>
  </si>
  <si>
    <t>00000220</t>
  </si>
  <si>
    <t>复印机</t>
  </si>
  <si>
    <t>理光2027</t>
  </si>
  <si>
    <t>无</t>
  </si>
  <si>
    <t>2005-04-01</t>
  </si>
  <si>
    <t>党办、院办/文印室</t>
  </si>
  <si>
    <t>党办、院办/总值班室</t>
  </si>
  <si>
    <t>00000238</t>
  </si>
  <si>
    <t>史密斯电热热水器</t>
  </si>
  <si>
    <t>史密斯CEWH60P</t>
  </si>
  <si>
    <t>2007-09-01</t>
  </si>
  <si>
    <t>00000218</t>
  </si>
  <si>
    <t>A3彩色激光打印机</t>
  </si>
  <si>
    <t>2007-10-01</t>
  </si>
  <si>
    <t>00000172</t>
  </si>
  <si>
    <t>投影机</t>
  </si>
  <si>
    <t>*PT-UX70NT</t>
  </si>
  <si>
    <t>2007-12-01</t>
  </si>
  <si>
    <t>党办、院办/院长办公室（2）</t>
  </si>
  <si>
    <t>00000530</t>
  </si>
  <si>
    <t>1米网络机柜</t>
  </si>
  <si>
    <t>2008-09-02</t>
  </si>
  <si>
    <t>党办、院办</t>
  </si>
  <si>
    <t>00000209</t>
  </si>
  <si>
    <t>吸尘器</t>
  </si>
  <si>
    <t>*三洋吸尘器SC-Y1009</t>
  </si>
  <si>
    <t>00000233</t>
  </si>
  <si>
    <t>康佳液晶彩色电视机</t>
  </si>
  <si>
    <t>*LC32ES62</t>
  </si>
  <si>
    <t>2009-01-01</t>
  </si>
  <si>
    <t>党办、院办/大礼堂</t>
  </si>
  <si>
    <t>00000103</t>
  </si>
  <si>
    <t>小冰箱</t>
  </si>
  <si>
    <t>美的冰箱冰柜</t>
  </si>
  <si>
    <t>2009-04-01</t>
  </si>
  <si>
    <t>党办、院办/院长办公室（1）</t>
  </si>
  <si>
    <t>2009-08-02</t>
  </si>
  <si>
    <t>00000170</t>
  </si>
  <si>
    <t>热水器</t>
  </si>
  <si>
    <t>60升  2台</t>
  </si>
  <si>
    <t>2009-09-01</t>
  </si>
  <si>
    <t>00000119</t>
  </si>
  <si>
    <t>电话机</t>
  </si>
  <si>
    <t>00000120</t>
  </si>
  <si>
    <t>电话</t>
  </si>
  <si>
    <t>00000121</t>
  </si>
  <si>
    <t>00000122</t>
  </si>
  <si>
    <t>00000123</t>
  </si>
  <si>
    <t>打印机</t>
  </si>
  <si>
    <t>00000109</t>
  </si>
  <si>
    <t>计算机</t>
  </si>
  <si>
    <t>2010-09-10</t>
  </si>
  <si>
    <t>00000110</t>
  </si>
  <si>
    <t>00000111</t>
  </si>
  <si>
    <t>00000112</t>
  </si>
  <si>
    <t>00000113</t>
  </si>
  <si>
    <t>00020491</t>
  </si>
  <si>
    <t>3050</t>
  </si>
  <si>
    <t>2011-03-14</t>
  </si>
  <si>
    <t>订做</t>
  </si>
  <si>
    <t>*</t>
  </si>
  <si>
    <t>00020494</t>
  </si>
  <si>
    <t>HP1319</t>
  </si>
  <si>
    <t>00020492</t>
  </si>
  <si>
    <t>幕布(玻珠幕、金属幕等)</t>
  </si>
  <si>
    <t>00020548</t>
  </si>
  <si>
    <t>监听耳机</t>
  </si>
  <si>
    <t>2011-04-29</t>
  </si>
  <si>
    <t>00020706</t>
  </si>
  <si>
    <t>AO史密斯热水器</t>
  </si>
  <si>
    <t>CEWHR-80+</t>
  </si>
  <si>
    <t>2011-08-09</t>
  </si>
  <si>
    <t>00020712</t>
  </si>
  <si>
    <t>电子锁</t>
  </si>
  <si>
    <t>2011-08-26</t>
  </si>
  <si>
    <t>美的</t>
  </si>
  <si>
    <t>00026215</t>
  </si>
  <si>
    <t>计算机（不含显示器）</t>
  </si>
  <si>
    <t>联想</t>
  </si>
  <si>
    <t>2011-11-16</t>
  </si>
  <si>
    <t>00026218</t>
  </si>
  <si>
    <t>HP5200</t>
  </si>
  <si>
    <t>00026214</t>
  </si>
  <si>
    <t>显示器</t>
  </si>
  <si>
    <t>飞利浦</t>
  </si>
  <si>
    <t>00026228</t>
  </si>
  <si>
    <t>2011-11-25</t>
  </si>
  <si>
    <t>00026246</t>
  </si>
  <si>
    <t>2011-11-28</t>
  </si>
  <si>
    <t>00026388</t>
  </si>
  <si>
    <t>微波炉</t>
  </si>
  <si>
    <t>2012-01-12</t>
  </si>
  <si>
    <t>00026700</t>
  </si>
  <si>
    <t>笔记本</t>
  </si>
  <si>
    <t>U410</t>
  </si>
  <si>
    <t>2012-11-08</t>
  </si>
  <si>
    <t>00026702</t>
  </si>
  <si>
    <t>00026893</t>
  </si>
  <si>
    <t>理光4002</t>
  </si>
  <si>
    <t>2012-12-05</t>
  </si>
  <si>
    <t>00026892</t>
  </si>
  <si>
    <t>咖啡壶</t>
  </si>
  <si>
    <t>00026933</t>
  </si>
  <si>
    <t>HP打印机</t>
  </si>
  <si>
    <t>2012-12-13</t>
  </si>
  <si>
    <t>00026934</t>
  </si>
  <si>
    <t>00027133</t>
  </si>
  <si>
    <t>彩色打印机</t>
  </si>
  <si>
    <t>HP</t>
  </si>
  <si>
    <t>2013-03-28</t>
  </si>
  <si>
    <t>00027212</t>
  </si>
  <si>
    <t>佳能打印机</t>
  </si>
  <si>
    <t>MF4472</t>
  </si>
  <si>
    <t>2013-06-09</t>
  </si>
  <si>
    <t>00000116</t>
  </si>
  <si>
    <t>调音台</t>
  </si>
  <si>
    <t>SOUNDCRAFT mfx8</t>
  </si>
  <si>
    <t>2009-12-01</t>
  </si>
  <si>
    <t>00000117</t>
  </si>
  <si>
    <t>功放</t>
  </si>
  <si>
    <t>CROWN</t>
  </si>
  <si>
    <t>00000329</t>
  </si>
  <si>
    <t>抽湿机</t>
  </si>
  <si>
    <t>DH-8100B</t>
  </si>
  <si>
    <t>党办、院办/机要室</t>
  </si>
  <si>
    <t>2010-04-01</t>
  </si>
  <si>
    <t>00000213</t>
  </si>
  <si>
    <t>一体机</t>
  </si>
  <si>
    <t>00020451</t>
  </si>
  <si>
    <t>移动硬盘</t>
  </si>
  <si>
    <t>2011-03-01</t>
  </si>
  <si>
    <t>00020479</t>
  </si>
  <si>
    <t>爱国者</t>
  </si>
  <si>
    <t>00020490</t>
  </si>
  <si>
    <t>2650</t>
  </si>
  <si>
    <t>2011-03-10</t>
  </si>
  <si>
    <t>00020506</t>
  </si>
  <si>
    <t>录音笔</t>
  </si>
  <si>
    <t>2011-03-30</t>
  </si>
  <si>
    <t>00020604</t>
  </si>
  <si>
    <t>APPLE M C309CH/B</t>
    <phoneticPr fontId="4" type="noConversion"/>
  </si>
  <si>
    <t>00020605</t>
  </si>
  <si>
    <t>HPM1319F</t>
  </si>
  <si>
    <t>00020606</t>
  </si>
  <si>
    <t>西门子</t>
  </si>
  <si>
    <t>2011-06-21</t>
  </si>
  <si>
    <t>2011-06-22</t>
  </si>
  <si>
    <t>2011-06-23</t>
  </si>
  <si>
    <t>00026071</t>
  </si>
  <si>
    <t>东芝1T</t>
  </si>
  <si>
    <t>2011-09-29</t>
  </si>
  <si>
    <t>序号</t>
    <phoneticPr fontId="1" type="noConversion"/>
  </si>
  <si>
    <t>办公室拟报废资产</t>
    <phoneticPr fontId="1" type="noConversion"/>
  </si>
  <si>
    <t>合计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</si>
</sst>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rgb="FFFF0000"/>
      <name val="等线"/>
      <family val="3"/>
      <charset val="134"/>
      <scheme val="minor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sz val="11"/>
      <name val="宋体"/>
      <family val="3"/>
      <charset val="134"/>
    </font>
    <font>
      <sz val="11"/>
      <name val="等线"/>
      <family val="3"/>
      <charset val="134"/>
      <scheme val="minor"/>
    </font>
    <font>
      <sz val="11"/>
      <name val="等线"/>
      <family val="2"/>
      <scheme val="minor"/>
    </font>
    <font>
      <sz val="16"/>
      <color theme="1"/>
      <name val="等线"/>
      <family val="2"/>
      <scheme val="minor"/>
    </font>
    <font>
      <sz val="16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2" fillId="0" borderId="0" xfId="0" applyFont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4" fontId="6" fillId="0" borderId="1" xfId="0" applyNumberFormat="1" applyFont="1" applyBorder="1" applyAlignment="1">
      <alignment horizontal="right" vertical="center"/>
    </xf>
    <xf numFmtId="0" fontId="6" fillId="0" borderId="1" xfId="0" applyNumberFormat="1" applyFont="1" applyBorder="1" applyAlignment="1">
      <alignment horizontal="right" vertical="center"/>
    </xf>
    <xf numFmtId="0" fontId="7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6" fillId="0" borderId="4" xfId="0" applyFont="1" applyBorder="1" applyAlignment="1">
      <alignment horizontal="left" vertical="center"/>
    </xf>
    <xf numFmtId="4" fontId="6" fillId="0" borderId="4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4" fontId="6" fillId="0" borderId="3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0" fontId="0" fillId="0" borderId="3" xfId="0" applyBorder="1"/>
    <xf numFmtId="0" fontId="6" fillId="0" borderId="3" xfId="0" applyFont="1" applyFill="1" applyBorder="1" applyAlignment="1">
      <alignment horizontal="center" vertical="center"/>
    </xf>
    <xf numFmtId="4" fontId="0" fillId="0" borderId="3" xfId="0" applyNumberFormat="1" applyBorder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topLeftCell="A46" workbookViewId="0">
      <selection activeCell="C62" sqref="C62"/>
    </sheetView>
  </sheetViews>
  <sheetFormatPr defaultRowHeight="13.5"/>
  <cols>
    <col min="2" max="2" width="15.125" customWidth="1"/>
    <col min="3" max="3" width="13.375" customWidth="1"/>
    <col min="4" max="4" width="21.875" customWidth="1"/>
    <col min="5" max="5" width="16.75" customWidth="1"/>
    <col min="6" max="6" width="26.5" customWidth="1"/>
    <col min="7" max="7" width="25.5" customWidth="1"/>
  </cols>
  <sheetData>
    <row r="1" spans="1:7" ht="20.25">
      <c r="A1" s="12" t="s">
        <v>158</v>
      </c>
      <c r="B1" s="13"/>
      <c r="C1" s="13"/>
      <c r="D1" s="13"/>
      <c r="E1" s="13"/>
      <c r="F1" s="13"/>
      <c r="G1" s="13"/>
    </row>
    <row r="2" spans="1:7">
      <c r="A2" s="1" t="s">
        <v>157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</row>
    <row r="3" spans="1:7" s="2" customFormat="1">
      <c r="A3" s="4">
        <v>1</v>
      </c>
      <c r="B3" s="4" t="s">
        <v>6</v>
      </c>
      <c r="C3" s="4" t="s">
        <v>7</v>
      </c>
      <c r="D3" s="4" t="s">
        <v>8</v>
      </c>
      <c r="E3" s="8">
        <v>24700</v>
      </c>
      <c r="F3" s="5" t="s">
        <v>10</v>
      </c>
      <c r="G3" s="4" t="s">
        <v>11</v>
      </c>
    </row>
    <row r="4" spans="1:7" s="2" customFormat="1">
      <c r="A4" s="4">
        <f>A3+1</f>
        <v>2</v>
      </c>
      <c r="B4" s="4" t="s">
        <v>13</v>
      </c>
      <c r="C4" s="4" t="s">
        <v>14</v>
      </c>
      <c r="D4" s="4" t="s">
        <v>15</v>
      </c>
      <c r="E4" s="8">
        <v>1418</v>
      </c>
      <c r="F4" s="5" t="s">
        <v>16</v>
      </c>
      <c r="G4" s="4" t="s">
        <v>12</v>
      </c>
    </row>
    <row r="5" spans="1:7" s="2" customFormat="1">
      <c r="A5" s="4">
        <f t="shared" ref="A5:A53" si="0">A4+1</f>
        <v>3</v>
      </c>
      <c r="B5" s="4" t="s">
        <v>17</v>
      </c>
      <c r="C5" s="4" t="s">
        <v>18</v>
      </c>
      <c r="D5" s="4" t="s">
        <v>9</v>
      </c>
      <c r="E5" s="8">
        <v>27600</v>
      </c>
      <c r="F5" s="5" t="s">
        <v>19</v>
      </c>
      <c r="G5" s="4" t="s">
        <v>11</v>
      </c>
    </row>
    <row r="6" spans="1:7" s="2" customFormat="1">
      <c r="A6" s="4">
        <f t="shared" si="0"/>
        <v>4</v>
      </c>
      <c r="B6" s="4" t="s">
        <v>20</v>
      </c>
      <c r="C6" s="4" t="s">
        <v>21</v>
      </c>
      <c r="D6" s="4" t="s">
        <v>22</v>
      </c>
      <c r="E6" s="8">
        <v>10200</v>
      </c>
      <c r="F6" s="5" t="s">
        <v>23</v>
      </c>
      <c r="G6" s="4" t="s">
        <v>24</v>
      </c>
    </row>
    <row r="7" spans="1:7" s="2" customFormat="1">
      <c r="A7" s="4">
        <f t="shared" si="0"/>
        <v>5</v>
      </c>
      <c r="B7" s="4" t="s">
        <v>25</v>
      </c>
      <c r="C7" s="4" t="s">
        <v>26</v>
      </c>
      <c r="D7" s="4" t="s">
        <v>9</v>
      </c>
      <c r="E7" s="9">
        <v>500</v>
      </c>
      <c r="F7" s="5" t="s">
        <v>27</v>
      </c>
      <c r="G7" s="4" t="s">
        <v>28</v>
      </c>
    </row>
    <row r="8" spans="1:7" s="2" customFormat="1">
      <c r="A8" s="4">
        <f t="shared" si="0"/>
        <v>6</v>
      </c>
      <c r="B8" s="4" t="s">
        <v>29</v>
      </c>
      <c r="C8" s="4" t="s">
        <v>30</v>
      </c>
      <c r="D8" s="4" t="s">
        <v>31</v>
      </c>
      <c r="E8" s="9">
        <v>598</v>
      </c>
      <c r="F8" s="5" t="s">
        <v>27</v>
      </c>
      <c r="G8" s="4" t="s">
        <v>28</v>
      </c>
    </row>
    <row r="9" spans="1:7" s="2" customFormat="1">
      <c r="A9" s="4">
        <f t="shared" si="0"/>
        <v>7</v>
      </c>
      <c r="B9" s="4" t="s">
        <v>32</v>
      </c>
      <c r="C9" s="4" t="s">
        <v>33</v>
      </c>
      <c r="D9" s="4" t="s">
        <v>34</v>
      </c>
      <c r="E9" s="8">
        <v>2790</v>
      </c>
      <c r="F9" s="5" t="s">
        <v>35</v>
      </c>
      <c r="G9" s="4" t="s">
        <v>28</v>
      </c>
    </row>
    <row r="10" spans="1:7" s="2" customFormat="1">
      <c r="A10" s="4">
        <f t="shared" si="0"/>
        <v>8</v>
      </c>
      <c r="B10" s="4" t="s">
        <v>37</v>
      </c>
      <c r="C10" s="4" t="s">
        <v>38</v>
      </c>
      <c r="D10" s="4" t="s">
        <v>39</v>
      </c>
      <c r="E10" s="9">
        <v>699</v>
      </c>
      <c r="F10" s="5" t="s">
        <v>40</v>
      </c>
      <c r="G10" s="4" t="s">
        <v>41</v>
      </c>
    </row>
    <row r="11" spans="1:7" s="2" customFormat="1">
      <c r="A11" s="4">
        <f t="shared" si="0"/>
        <v>9</v>
      </c>
      <c r="B11" s="4" t="s">
        <v>43</v>
      </c>
      <c r="C11" s="4" t="s">
        <v>44</v>
      </c>
      <c r="D11" s="4" t="s">
        <v>45</v>
      </c>
      <c r="E11" s="8">
        <v>4680</v>
      </c>
      <c r="F11" s="5" t="s">
        <v>42</v>
      </c>
      <c r="G11" s="4" t="s">
        <v>28</v>
      </c>
    </row>
    <row r="12" spans="1:7" s="2" customFormat="1">
      <c r="A12" s="4">
        <f t="shared" si="0"/>
        <v>10</v>
      </c>
      <c r="B12" s="4" t="s">
        <v>47</v>
      </c>
      <c r="C12" s="4" t="s">
        <v>48</v>
      </c>
      <c r="D12" s="4" t="s">
        <v>9</v>
      </c>
      <c r="E12" s="9">
        <v>764</v>
      </c>
      <c r="F12" s="5" t="s">
        <v>46</v>
      </c>
      <c r="G12" s="4" t="s">
        <v>41</v>
      </c>
    </row>
    <row r="13" spans="1:7" s="2" customFormat="1">
      <c r="A13" s="4">
        <f t="shared" si="0"/>
        <v>11</v>
      </c>
      <c r="B13" s="4" t="s">
        <v>49</v>
      </c>
      <c r="C13" s="4" t="s">
        <v>50</v>
      </c>
      <c r="D13" s="4" t="s">
        <v>9</v>
      </c>
      <c r="E13" s="9">
        <v>798</v>
      </c>
      <c r="F13" s="5" t="s">
        <v>46</v>
      </c>
      <c r="G13" s="4" t="s">
        <v>41</v>
      </c>
    </row>
    <row r="14" spans="1:7" s="2" customFormat="1">
      <c r="A14" s="4">
        <f t="shared" si="0"/>
        <v>12</v>
      </c>
      <c r="B14" s="4" t="s">
        <v>51</v>
      </c>
      <c r="C14" s="4" t="s">
        <v>50</v>
      </c>
      <c r="D14" s="4" t="s">
        <v>9</v>
      </c>
      <c r="E14" s="9">
        <v>798</v>
      </c>
      <c r="F14" s="5" t="s">
        <v>46</v>
      </c>
      <c r="G14" s="4" t="s">
        <v>41</v>
      </c>
    </row>
    <row r="15" spans="1:7" s="2" customFormat="1">
      <c r="A15" s="4">
        <f t="shared" si="0"/>
        <v>13</v>
      </c>
      <c r="B15" s="4" t="s">
        <v>52</v>
      </c>
      <c r="C15" s="4" t="s">
        <v>50</v>
      </c>
      <c r="D15" s="4" t="s">
        <v>9</v>
      </c>
      <c r="E15" s="9">
        <v>798</v>
      </c>
      <c r="F15" s="5" t="s">
        <v>46</v>
      </c>
      <c r="G15" s="4" t="s">
        <v>41</v>
      </c>
    </row>
    <row r="16" spans="1:7" s="2" customFormat="1">
      <c r="A16" s="4">
        <f t="shared" si="0"/>
        <v>14</v>
      </c>
      <c r="B16" s="4" t="s">
        <v>53</v>
      </c>
      <c r="C16" s="4" t="s">
        <v>50</v>
      </c>
      <c r="D16" s="4" t="s">
        <v>9</v>
      </c>
      <c r="E16" s="9">
        <v>798</v>
      </c>
      <c r="F16" s="5" t="s">
        <v>46</v>
      </c>
      <c r="G16" s="4" t="s">
        <v>41</v>
      </c>
    </row>
    <row r="17" spans="1:7" s="2" customFormat="1">
      <c r="A17" s="4">
        <f t="shared" si="0"/>
        <v>15</v>
      </c>
      <c r="B17" s="6" t="s">
        <v>120</v>
      </c>
      <c r="C17" s="6" t="s">
        <v>121</v>
      </c>
      <c r="D17" s="6" t="s">
        <v>122</v>
      </c>
      <c r="E17" s="11">
        <v>4200</v>
      </c>
      <c r="F17" s="5" t="s">
        <v>123</v>
      </c>
      <c r="G17" s="6" t="s">
        <v>28</v>
      </c>
    </row>
    <row r="18" spans="1:7" s="2" customFormat="1">
      <c r="A18" s="4">
        <f t="shared" si="0"/>
        <v>16</v>
      </c>
      <c r="B18" s="6" t="s">
        <v>124</v>
      </c>
      <c r="C18" s="6" t="s">
        <v>125</v>
      </c>
      <c r="D18" s="6" t="s">
        <v>126</v>
      </c>
      <c r="E18" s="11">
        <v>3250</v>
      </c>
      <c r="F18" s="5" t="s">
        <v>123</v>
      </c>
      <c r="G18" s="6" t="s">
        <v>28</v>
      </c>
    </row>
    <row r="19" spans="1:7" s="2" customFormat="1">
      <c r="A19" s="4">
        <f t="shared" si="0"/>
        <v>17</v>
      </c>
      <c r="B19" s="6" t="s">
        <v>127</v>
      </c>
      <c r="C19" s="6" t="s">
        <v>128</v>
      </c>
      <c r="D19" s="6" t="s">
        <v>129</v>
      </c>
      <c r="E19" s="11">
        <v>3400</v>
      </c>
      <c r="F19" s="5" t="s">
        <v>131</v>
      </c>
      <c r="G19" s="6" t="s">
        <v>130</v>
      </c>
    </row>
    <row r="20" spans="1:7" s="2" customFormat="1">
      <c r="A20" s="4">
        <f t="shared" si="0"/>
        <v>18</v>
      </c>
      <c r="B20" s="6" t="s">
        <v>132</v>
      </c>
      <c r="C20" s="6" t="s">
        <v>54</v>
      </c>
      <c r="D20" s="6" t="s">
        <v>133</v>
      </c>
      <c r="E20" s="11">
        <v>30500</v>
      </c>
      <c r="F20" s="5" t="s">
        <v>131</v>
      </c>
      <c r="G20" s="6" t="s">
        <v>130</v>
      </c>
    </row>
    <row r="21" spans="1:7" s="2" customFormat="1">
      <c r="A21" s="4">
        <f t="shared" si="0"/>
        <v>19</v>
      </c>
      <c r="B21" s="4" t="s">
        <v>55</v>
      </c>
      <c r="C21" s="4" t="s">
        <v>56</v>
      </c>
      <c r="D21" s="4" t="s">
        <v>9</v>
      </c>
      <c r="E21" s="8">
        <v>9588</v>
      </c>
      <c r="F21" s="5" t="s">
        <v>57</v>
      </c>
      <c r="G21" s="4" t="s">
        <v>28</v>
      </c>
    </row>
    <row r="22" spans="1:7" s="2" customFormat="1">
      <c r="A22" s="4">
        <f t="shared" si="0"/>
        <v>20</v>
      </c>
      <c r="B22" s="4" t="s">
        <v>58</v>
      </c>
      <c r="C22" s="4" t="s">
        <v>56</v>
      </c>
      <c r="D22" s="4" t="s">
        <v>9</v>
      </c>
      <c r="E22" s="8">
        <v>9588</v>
      </c>
      <c r="F22" s="5" t="s">
        <v>57</v>
      </c>
      <c r="G22" s="4" t="s">
        <v>28</v>
      </c>
    </row>
    <row r="23" spans="1:7" s="2" customFormat="1">
      <c r="A23" s="4">
        <f t="shared" si="0"/>
        <v>21</v>
      </c>
      <c r="B23" s="4" t="s">
        <v>59</v>
      </c>
      <c r="C23" s="4" t="s">
        <v>56</v>
      </c>
      <c r="D23" s="4" t="s">
        <v>9</v>
      </c>
      <c r="E23" s="8">
        <v>9588</v>
      </c>
      <c r="F23" s="5" t="s">
        <v>57</v>
      </c>
      <c r="G23" s="4" t="s">
        <v>28</v>
      </c>
    </row>
    <row r="24" spans="1:7" s="2" customFormat="1">
      <c r="A24" s="4">
        <f t="shared" si="0"/>
        <v>22</v>
      </c>
      <c r="B24" s="4" t="s">
        <v>60</v>
      </c>
      <c r="C24" s="4" t="s">
        <v>56</v>
      </c>
      <c r="D24" s="4" t="s">
        <v>9</v>
      </c>
      <c r="E24" s="8">
        <v>9588</v>
      </c>
      <c r="F24" s="5" t="s">
        <v>57</v>
      </c>
      <c r="G24" s="4" t="s">
        <v>28</v>
      </c>
    </row>
    <row r="25" spans="1:7" s="2" customFormat="1">
      <c r="A25" s="4">
        <f t="shared" si="0"/>
        <v>23</v>
      </c>
      <c r="B25" s="4" t="s">
        <v>61</v>
      </c>
      <c r="C25" s="4" t="s">
        <v>56</v>
      </c>
      <c r="D25" s="4" t="s">
        <v>9</v>
      </c>
      <c r="E25" s="8">
        <v>9588</v>
      </c>
      <c r="F25" s="5" t="s">
        <v>57</v>
      </c>
      <c r="G25" s="4" t="s">
        <v>28</v>
      </c>
    </row>
    <row r="26" spans="1:7" s="2" customFormat="1">
      <c r="A26" s="4">
        <f t="shared" si="0"/>
        <v>24</v>
      </c>
      <c r="B26" s="6" t="s">
        <v>134</v>
      </c>
      <c r="C26" s="6" t="s">
        <v>135</v>
      </c>
      <c r="D26" s="6" t="s">
        <v>66</v>
      </c>
      <c r="E26" s="10">
        <v>510</v>
      </c>
      <c r="F26" s="3" t="s">
        <v>136</v>
      </c>
      <c r="G26" s="4" t="s">
        <v>28</v>
      </c>
    </row>
    <row r="27" spans="1:7" s="2" customFormat="1">
      <c r="A27" s="4">
        <f t="shared" si="0"/>
        <v>25</v>
      </c>
      <c r="B27" s="6" t="s">
        <v>137</v>
      </c>
      <c r="C27" s="6" t="s">
        <v>135</v>
      </c>
      <c r="D27" s="6" t="s">
        <v>138</v>
      </c>
      <c r="E27" s="10">
        <v>980</v>
      </c>
      <c r="F27" s="3" t="s">
        <v>141</v>
      </c>
      <c r="G27" s="4" t="s">
        <v>28</v>
      </c>
    </row>
    <row r="28" spans="1:7" s="2" customFormat="1">
      <c r="A28" s="4">
        <f>A27+1</f>
        <v>26</v>
      </c>
      <c r="B28" s="6" t="s">
        <v>139</v>
      </c>
      <c r="C28" s="6" t="s">
        <v>21</v>
      </c>
      <c r="D28" s="6" t="s">
        <v>140</v>
      </c>
      <c r="E28" s="11">
        <v>5900</v>
      </c>
      <c r="F28" s="3" t="s">
        <v>64</v>
      </c>
      <c r="G28" s="4" t="s">
        <v>28</v>
      </c>
    </row>
    <row r="29" spans="1:7" s="2" customFormat="1">
      <c r="A29" s="4">
        <f t="shared" si="0"/>
        <v>27</v>
      </c>
      <c r="B29" s="4" t="s">
        <v>62</v>
      </c>
      <c r="C29" s="4" t="s">
        <v>21</v>
      </c>
      <c r="D29" s="4" t="s">
        <v>63</v>
      </c>
      <c r="E29" s="8">
        <v>5900</v>
      </c>
      <c r="F29" s="5" t="s">
        <v>64</v>
      </c>
      <c r="G29" s="4" t="s">
        <v>28</v>
      </c>
    </row>
    <row r="30" spans="1:7" s="2" customFormat="1">
      <c r="A30" s="4">
        <f t="shared" si="0"/>
        <v>28</v>
      </c>
      <c r="B30" s="4" t="s">
        <v>67</v>
      </c>
      <c r="C30" s="4" t="s">
        <v>54</v>
      </c>
      <c r="D30" s="4" t="s">
        <v>68</v>
      </c>
      <c r="E30" s="8">
        <v>2280</v>
      </c>
      <c r="F30" s="5" t="s">
        <v>64</v>
      </c>
      <c r="G30" s="4" t="s">
        <v>28</v>
      </c>
    </row>
    <row r="31" spans="1:7" s="2" customFormat="1">
      <c r="A31" s="4">
        <f t="shared" si="0"/>
        <v>29</v>
      </c>
      <c r="B31" s="4" t="s">
        <v>69</v>
      </c>
      <c r="C31" s="4" t="s">
        <v>70</v>
      </c>
      <c r="D31" s="4" t="s">
        <v>65</v>
      </c>
      <c r="E31" s="9">
        <v>600</v>
      </c>
      <c r="F31" s="5" t="s">
        <v>64</v>
      </c>
      <c r="G31" s="4" t="s">
        <v>28</v>
      </c>
    </row>
    <row r="32" spans="1:7" s="2" customFormat="1">
      <c r="A32" s="4">
        <f t="shared" si="0"/>
        <v>30</v>
      </c>
      <c r="B32" s="6" t="s">
        <v>142</v>
      </c>
      <c r="C32" s="6" t="s">
        <v>143</v>
      </c>
      <c r="D32" s="6" t="s">
        <v>138</v>
      </c>
      <c r="E32" s="10">
        <v>999</v>
      </c>
      <c r="F32" s="5" t="s">
        <v>144</v>
      </c>
      <c r="G32" s="4" t="s">
        <v>28</v>
      </c>
    </row>
    <row r="33" spans="1:7" s="2" customFormat="1">
      <c r="A33" s="4">
        <f t="shared" si="0"/>
        <v>31</v>
      </c>
      <c r="B33" s="4" t="s">
        <v>71</v>
      </c>
      <c r="C33" s="4" t="s">
        <v>72</v>
      </c>
      <c r="D33" s="4" t="s">
        <v>66</v>
      </c>
      <c r="E33" s="9">
        <v>550</v>
      </c>
      <c r="F33" s="5" t="s">
        <v>73</v>
      </c>
      <c r="G33" s="4" t="s">
        <v>36</v>
      </c>
    </row>
    <row r="34" spans="1:7" s="2" customFormat="1">
      <c r="A34" s="4">
        <f t="shared" si="0"/>
        <v>32</v>
      </c>
      <c r="B34" s="6" t="s">
        <v>145</v>
      </c>
      <c r="C34" s="6" t="s">
        <v>56</v>
      </c>
      <c r="D34" s="7" t="s">
        <v>146</v>
      </c>
      <c r="E34" s="11">
        <v>9298</v>
      </c>
      <c r="F34" s="5" t="s">
        <v>151</v>
      </c>
      <c r="G34" s="4" t="s">
        <v>28</v>
      </c>
    </row>
    <row r="35" spans="1:7" s="2" customFormat="1">
      <c r="A35" s="4">
        <f t="shared" si="0"/>
        <v>33</v>
      </c>
      <c r="B35" s="6" t="s">
        <v>147</v>
      </c>
      <c r="C35" s="6" t="s">
        <v>54</v>
      </c>
      <c r="D35" s="6" t="s">
        <v>148</v>
      </c>
      <c r="E35" s="11">
        <v>2250</v>
      </c>
      <c r="F35" s="5" t="s">
        <v>152</v>
      </c>
      <c r="G35" s="4" t="s">
        <v>28</v>
      </c>
    </row>
    <row r="36" spans="1:7" s="2" customFormat="1">
      <c r="A36" s="4">
        <f t="shared" si="0"/>
        <v>34</v>
      </c>
      <c r="B36" s="6" t="s">
        <v>149</v>
      </c>
      <c r="C36" s="6" t="s">
        <v>143</v>
      </c>
      <c r="D36" s="6" t="s">
        <v>150</v>
      </c>
      <c r="E36" s="10">
        <v>998</v>
      </c>
      <c r="F36" s="5" t="s">
        <v>153</v>
      </c>
      <c r="G36" s="4" t="s">
        <v>28</v>
      </c>
    </row>
    <row r="37" spans="1:7" s="2" customFormat="1">
      <c r="A37" s="4">
        <f t="shared" si="0"/>
        <v>35</v>
      </c>
      <c r="B37" s="4" t="s">
        <v>74</v>
      </c>
      <c r="C37" s="4" t="s">
        <v>75</v>
      </c>
      <c r="D37" s="4" t="s">
        <v>76</v>
      </c>
      <c r="E37" s="8">
        <v>1850</v>
      </c>
      <c r="F37" s="5" t="s">
        <v>77</v>
      </c>
      <c r="G37" s="4" t="s">
        <v>28</v>
      </c>
    </row>
    <row r="38" spans="1:7" s="2" customFormat="1">
      <c r="A38" s="4">
        <f t="shared" si="0"/>
        <v>36</v>
      </c>
      <c r="B38" s="4" t="s">
        <v>78</v>
      </c>
      <c r="C38" s="4" t="s">
        <v>79</v>
      </c>
      <c r="D38" s="4" t="s">
        <v>66</v>
      </c>
      <c r="E38" s="8">
        <v>5700</v>
      </c>
      <c r="F38" s="5" t="s">
        <v>80</v>
      </c>
      <c r="G38" s="4" t="s">
        <v>28</v>
      </c>
    </row>
    <row r="39" spans="1:7" s="2" customFormat="1">
      <c r="A39" s="4">
        <f t="shared" si="0"/>
        <v>37</v>
      </c>
      <c r="B39" s="6" t="s">
        <v>154</v>
      </c>
      <c r="C39" s="6" t="s">
        <v>135</v>
      </c>
      <c r="D39" s="6" t="s">
        <v>155</v>
      </c>
      <c r="E39" s="10">
        <v>670</v>
      </c>
      <c r="F39" s="3" t="s">
        <v>156</v>
      </c>
      <c r="G39" s="4" t="s">
        <v>28</v>
      </c>
    </row>
    <row r="40" spans="1:7" s="2" customFormat="1">
      <c r="A40" s="4">
        <f t="shared" si="0"/>
        <v>38</v>
      </c>
      <c r="B40" s="4" t="s">
        <v>82</v>
      </c>
      <c r="C40" s="4" t="s">
        <v>83</v>
      </c>
      <c r="D40" s="4" t="s">
        <v>84</v>
      </c>
      <c r="E40" s="8">
        <v>2050</v>
      </c>
      <c r="F40" s="5" t="s">
        <v>85</v>
      </c>
      <c r="G40" s="4" t="s">
        <v>28</v>
      </c>
    </row>
    <row r="41" spans="1:7" s="2" customFormat="1">
      <c r="A41" s="4">
        <f t="shared" si="0"/>
        <v>39</v>
      </c>
      <c r="B41" s="4" t="s">
        <v>86</v>
      </c>
      <c r="C41" s="4" t="s">
        <v>54</v>
      </c>
      <c r="D41" s="4" t="s">
        <v>87</v>
      </c>
      <c r="E41" s="8">
        <v>8000</v>
      </c>
      <c r="F41" s="5" t="s">
        <v>85</v>
      </c>
      <c r="G41" s="4" t="s">
        <v>28</v>
      </c>
    </row>
    <row r="42" spans="1:7" s="2" customFormat="1">
      <c r="A42" s="4">
        <f t="shared" si="0"/>
        <v>40</v>
      </c>
      <c r="B42" s="4" t="s">
        <v>88</v>
      </c>
      <c r="C42" s="4" t="s">
        <v>89</v>
      </c>
      <c r="D42" s="4" t="s">
        <v>90</v>
      </c>
      <c r="E42" s="9">
        <v>750</v>
      </c>
      <c r="F42" s="5" t="s">
        <v>85</v>
      </c>
      <c r="G42" s="4" t="s">
        <v>28</v>
      </c>
    </row>
    <row r="43" spans="1:7" s="2" customFormat="1">
      <c r="A43" s="4">
        <f t="shared" si="0"/>
        <v>41</v>
      </c>
      <c r="B43" s="4" t="s">
        <v>91</v>
      </c>
      <c r="C43" s="4" t="s">
        <v>56</v>
      </c>
      <c r="D43" s="4" t="s">
        <v>84</v>
      </c>
      <c r="E43" s="8">
        <v>3290</v>
      </c>
      <c r="F43" s="5" t="s">
        <v>92</v>
      </c>
      <c r="G43" s="4" t="s">
        <v>28</v>
      </c>
    </row>
    <row r="44" spans="1:7" s="2" customFormat="1">
      <c r="A44" s="4">
        <f>A43+1</f>
        <v>42</v>
      </c>
      <c r="B44" s="4" t="s">
        <v>93</v>
      </c>
      <c r="C44" s="4" t="s">
        <v>56</v>
      </c>
      <c r="D44" s="4" t="s">
        <v>84</v>
      </c>
      <c r="E44" s="8">
        <v>7300</v>
      </c>
      <c r="F44" s="5" t="s">
        <v>94</v>
      </c>
      <c r="G44" s="4" t="s">
        <v>28</v>
      </c>
    </row>
    <row r="45" spans="1:7" s="2" customFormat="1">
      <c r="A45" s="4">
        <f t="shared" si="0"/>
        <v>43</v>
      </c>
      <c r="B45" s="4" t="s">
        <v>95</v>
      </c>
      <c r="C45" s="4" t="s">
        <v>96</v>
      </c>
      <c r="D45" s="4" t="s">
        <v>81</v>
      </c>
      <c r="E45" s="9">
        <v>649</v>
      </c>
      <c r="F45" s="5" t="s">
        <v>97</v>
      </c>
      <c r="G45" s="4" t="s">
        <v>41</v>
      </c>
    </row>
    <row r="46" spans="1:7" s="2" customFormat="1">
      <c r="A46" s="4">
        <f t="shared" si="0"/>
        <v>44</v>
      </c>
      <c r="B46" s="4" t="s">
        <v>98</v>
      </c>
      <c r="C46" s="4" t="s">
        <v>99</v>
      </c>
      <c r="D46" s="4" t="s">
        <v>100</v>
      </c>
      <c r="E46" s="8">
        <v>5200</v>
      </c>
      <c r="F46" s="5" t="s">
        <v>101</v>
      </c>
      <c r="G46" s="4" t="s">
        <v>41</v>
      </c>
    </row>
    <row r="47" spans="1:7" s="2" customFormat="1">
      <c r="A47" s="4">
        <f t="shared" si="0"/>
        <v>45</v>
      </c>
      <c r="B47" s="4" t="s">
        <v>102</v>
      </c>
      <c r="C47" s="4" t="s">
        <v>99</v>
      </c>
      <c r="D47" s="4" t="s">
        <v>100</v>
      </c>
      <c r="E47" s="8">
        <v>5200</v>
      </c>
      <c r="F47" s="5" t="s">
        <v>101</v>
      </c>
      <c r="G47" s="4" t="s">
        <v>28</v>
      </c>
    </row>
    <row r="48" spans="1:7" s="2" customFormat="1">
      <c r="A48" s="4">
        <f t="shared" si="0"/>
        <v>46</v>
      </c>
      <c r="B48" s="4" t="s">
        <v>103</v>
      </c>
      <c r="C48" s="4" t="s">
        <v>7</v>
      </c>
      <c r="D48" s="4" t="s">
        <v>104</v>
      </c>
      <c r="E48" s="8">
        <v>33500</v>
      </c>
      <c r="F48" s="5" t="s">
        <v>105</v>
      </c>
      <c r="G48" s="4" t="s">
        <v>11</v>
      </c>
    </row>
    <row r="49" spans="1:7" s="2" customFormat="1">
      <c r="A49" s="4">
        <f t="shared" si="0"/>
        <v>47</v>
      </c>
      <c r="B49" s="4" t="s">
        <v>106</v>
      </c>
      <c r="C49" s="4" t="s">
        <v>107</v>
      </c>
      <c r="D49" s="4" t="s">
        <v>90</v>
      </c>
      <c r="E49" s="8">
        <v>1800</v>
      </c>
      <c r="F49" s="5" t="s">
        <v>105</v>
      </c>
      <c r="G49" s="4" t="s">
        <v>41</v>
      </c>
    </row>
    <row r="50" spans="1:7" s="2" customFormat="1">
      <c r="A50" s="4">
        <f t="shared" si="0"/>
        <v>48</v>
      </c>
      <c r="B50" s="4" t="s">
        <v>108</v>
      </c>
      <c r="C50" s="4" t="s">
        <v>54</v>
      </c>
      <c r="D50" s="4" t="s">
        <v>109</v>
      </c>
      <c r="E50" s="9">
        <v>899</v>
      </c>
      <c r="F50" s="5" t="s">
        <v>110</v>
      </c>
      <c r="G50" s="4" t="s">
        <v>11</v>
      </c>
    </row>
    <row r="51" spans="1:7" s="2" customFormat="1">
      <c r="A51" s="4">
        <f t="shared" si="0"/>
        <v>49</v>
      </c>
      <c r="B51" s="4" t="s">
        <v>111</v>
      </c>
      <c r="C51" s="4" t="s">
        <v>54</v>
      </c>
      <c r="D51" s="4" t="s">
        <v>109</v>
      </c>
      <c r="E51" s="9">
        <v>899</v>
      </c>
      <c r="F51" s="5" t="s">
        <v>110</v>
      </c>
      <c r="G51" s="4" t="s">
        <v>11</v>
      </c>
    </row>
    <row r="52" spans="1:7" s="2" customFormat="1">
      <c r="A52" s="14">
        <f t="shared" si="0"/>
        <v>50</v>
      </c>
      <c r="B52" s="14" t="s">
        <v>112</v>
      </c>
      <c r="C52" s="14" t="s">
        <v>113</v>
      </c>
      <c r="D52" s="14" t="s">
        <v>114</v>
      </c>
      <c r="E52" s="15">
        <v>3300</v>
      </c>
      <c r="F52" s="16" t="s">
        <v>115</v>
      </c>
      <c r="G52" s="14" t="s">
        <v>28</v>
      </c>
    </row>
    <row r="53" spans="1:7" s="2" customFormat="1">
      <c r="A53" s="17">
        <f t="shared" si="0"/>
        <v>51</v>
      </c>
      <c r="B53" s="17" t="s">
        <v>116</v>
      </c>
      <c r="C53" s="17" t="s">
        <v>117</v>
      </c>
      <c r="D53" s="17" t="s">
        <v>118</v>
      </c>
      <c r="E53" s="18">
        <v>1885</v>
      </c>
      <c r="F53" s="19" t="s">
        <v>119</v>
      </c>
      <c r="G53" s="17" t="s">
        <v>41</v>
      </c>
    </row>
    <row r="54" spans="1:7">
      <c r="A54" s="20"/>
      <c r="B54" s="21" t="s">
        <v>159</v>
      </c>
      <c r="C54" s="21"/>
      <c r="D54" s="21"/>
      <c r="E54" s="22">
        <f>SUM(E3:E53)</f>
        <v>279638</v>
      </c>
      <c r="F54" s="20"/>
      <c r="G54" s="20"/>
    </row>
  </sheetData>
  <mergeCells count="2">
    <mergeCell ref="A1:G1"/>
    <mergeCell ref="B54:D54"/>
  </mergeCells>
  <phoneticPr fontId="1" type="noConversion"/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LCS</dc:creator>
  <cp:lastModifiedBy>admin</cp:lastModifiedBy>
  <dcterms:created xsi:type="dcterms:W3CDTF">2015-06-05T18:17:20Z</dcterms:created>
  <dcterms:modified xsi:type="dcterms:W3CDTF">2019-11-21T00:48:43Z</dcterms:modified>
</cp:coreProperties>
</file>